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JardiOpti" sheetId="1" state="visible" r:id="rId3"/>
    <sheet name="Clients" sheetId="2" state="visible" r:id="rId4"/>
    <sheet name="Suivi des passages" sheetId="3" state="visible" r:id="rId5"/>
    <sheet name="Bilan" sheetId="4" state="visible" r:id="rId6"/>
  </sheets>
  <definedNames>
    <definedName function="false" hidden="false" localSheetId="3" name="_xlnm.Print_Titles" vbProcedure="false">Bilan!$1:$1</definedName>
    <definedName function="false" hidden="false" localSheetId="1" name="_xlnm.Print_Titles" vbProcedure="false">Clients!$1:$1</definedName>
    <definedName function="false" hidden="true" localSheetId="1" name="_xlnm._FilterDatabase" vbProcedure="false">Clients!$A$1:$G$41</definedName>
    <definedName function="false" hidden="false" localSheetId="2" name="_xlnm.Print_Titles" vbProcedure="false">'Suivi des passages'!$1:$1</definedName>
    <definedName function="false" hidden="true" localSheetId="2" name="_xlnm._FilterDatabase" vbProcedure="false">'Suivi des passages'!$A$1:$J$201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<sst xmlns="http://schemas.openxmlformats.org/spreadsheetml/2006/main" count="95" uniqueCount="82">
  <si>
    <t xml:space="preserve">Le carnet JardiOpti</t>
  </si>
  <si>
    <t xml:space="preserve">Modèle base clients + suivi des passages — gratuit, à toi.</t>
  </si>
  <si>
    <t xml:space="preserve">Ce que contient ce fichier</t>
  </si>
  <si>
    <t xml:space="preserve">•  Clients — ta base stable (qui, où, fréquence, accès).</t>
  </si>
  <si>
    <t xml:space="preserve">•  Suivi des passages — durées, déchets, motif d'écart, et ce qu'il faut retenir.</t>
  </si>
  <si>
    <t xml:space="preserve">•  Bilan — tes totaux (heures, passages, déchèterie), calculés tout seuls.</t>
  </si>
  <si>
    <t xml:space="preserve">Comment l'utiliser</t>
  </si>
  <si>
    <t xml:space="preserve">1.  Remplis « Clients » au fil de tes nouveaux clients (une fois par client).</t>
  </si>
  <si>
    <t xml:space="preserve">2.  Après chaque chantier, ajoute UNE ligne dans « Suivi des passages » (durée réelle, déchets, à retenir).</t>
  </si>
  <si>
    <t xml:space="preserve">3.  Le « Bilan » se met à jour tout seul.</t>
  </si>
  <si>
    <t xml:space="preserve">4.  Pas besoin de dupliquer : garde un seul fichier et ajoute au fil de l'eau, le Bilan suit. (Tu veux un bilan par mois ? Duplique-le en début de mois : Fichier → Enregistrer sous → « clients-juillet ».)</t>
  </si>
  <si>
    <t xml:space="preserve">Note le RÉEL, pas une moyenne.</t>
  </si>
  <si>
    <t xml:space="preserve">Les colonnes « estimé » servent une leçon : compare-les au réalisé. Estimer le volume de déchets à l'avance ne marche pas — c'est le réalisé qui compte.</t>
  </si>
  <si>
    <t xml:space="preserve">Y penser à chaque chantier, tout relire à la main, et un fichier qui ne te ressort jamais la bonne info au bon moment : c'est la corvée que JardiOpti t'enlève. Il garde la mémoire et fait le bilan tout seul — il se souvient, il ne devine pas.</t>
  </si>
  <si>
    <t xml:space="preserve">Fourni gratuitement par JardiOpti</t>
  </si>
  <si>
    <t xml:space="preserve">→  Lire l'article (planning paysagiste sur Excel)</t>
  </si>
  <si>
    <t xml:space="preserve">→  jardiopti.fr</t>
  </si>
  <si>
    <t xml:space="preserve">Client</t>
  </si>
  <si>
    <t xml:space="preserve">Commune / zone</t>
  </si>
  <si>
    <t xml:space="preserve">Adresse</t>
  </si>
  <si>
    <t xml:space="preserve">Fréquence</t>
  </si>
  <si>
    <t xml:space="preserve">Intervention habituelle</t>
  </si>
  <si>
    <t xml:space="preserve">Accès / code</t>
  </si>
  <si>
    <t xml:space="preserve">Notes</t>
  </si>
  <si>
    <t xml:space="preserve">Mme Martin</t>
  </si>
  <si>
    <t xml:space="preserve">Nord</t>
  </si>
  <si>
    <t xml:space="preserve">12 rue des Lilas</t>
  </si>
  <si>
    <t xml:space="preserve">Toutes les 2 semaines</t>
  </si>
  <si>
    <t xml:space="preserve">Tonte + bordures</t>
  </si>
  <si>
    <t xml:space="preserve">Code portail 2480</t>
  </si>
  <si>
    <t xml:space="preserve">Attention massif côté terrasse</t>
  </si>
  <si>
    <t xml:space="preserve">M. Dupont</t>
  </si>
  <si>
    <t xml:space="preserve">Est</t>
  </si>
  <si>
    <t xml:space="preserve">5 impasse des Chênes</t>
  </si>
  <si>
    <t xml:space="preserve">Toutes les semaines</t>
  </si>
  <si>
    <t xml:space="preserve">Tonte</t>
  </si>
  <si>
    <t xml:space="preserve">Portail ouvert</t>
  </si>
  <si>
    <t xml:space="preserve">Chien gentil dans le jardin</t>
  </si>
  <si>
    <t xml:space="preserve">Résidence Les Tilleuls</t>
  </si>
  <si>
    <t xml:space="preserve">Sud</t>
  </si>
  <si>
    <t xml:space="preserve">30 av. du Parc</t>
  </si>
  <si>
    <t xml:space="preserve">Tous les 15 jours</t>
  </si>
  <si>
    <t xml:space="preserve">Taille de haie + tonte</t>
  </si>
  <si>
    <t xml:space="preserve">Badge gardien 8h–12h</t>
  </si>
  <si>
    <t xml:space="preserve">Gros volume — déchèterie</t>
  </si>
  <si>
    <t xml:space="preserve">Modèle fourni gratuitement par JardiOpti · jardiopti.fr</t>
  </si>
  <si>
    <t xml:space="preserve">Date</t>
  </si>
  <si>
    <t xml:space="preserve">Intervention</t>
  </si>
  <si>
    <t xml:space="preserve">Durée estimée (min)</t>
  </si>
  <si>
    <t xml:space="preserve">Durée réalisée (min)</t>
  </si>
  <si>
    <t xml:space="preserve">Déchets estimés</t>
  </si>
  <si>
    <t xml:space="preserve">Déchets réalisés</t>
  </si>
  <si>
    <t xml:space="preserve">Passage déchèterie ?</t>
  </si>
  <si>
    <t xml:space="preserve">Motif d'écart</t>
  </si>
  <si>
    <t xml:space="preserve">À retenir (prochain passage)</t>
  </si>
  <si>
    <t xml:space="preserve">12/05/2026</t>
  </si>
  <si>
    <t xml:space="preserve">Faible</t>
  </si>
  <si>
    <t xml:space="preserve">Moyen</t>
  </si>
  <si>
    <t xml:space="preserve">Non</t>
  </si>
  <si>
    <t xml:space="preserve">Déchets sous-estimés</t>
  </si>
  <si>
    <t xml:space="preserve">Massif côté terrasse à tailler au prochain passage</t>
  </si>
  <si>
    <t xml:space="preserve">Comme prévu</t>
  </si>
  <si>
    <t xml:space="preserve">13/05/2026</t>
  </si>
  <si>
    <t xml:space="preserve">Taille haie + tonte</t>
  </si>
  <si>
    <t xml:space="preserve">Fort</t>
  </si>
  <si>
    <t xml:space="preserve">Oui</t>
  </si>
  <si>
    <t xml:space="preserve">Chantier plus sale</t>
  </si>
  <si>
    <t xml:space="preserve">Remorque pleine — prévoir la déchèterie en milieu de journée</t>
  </si>
  <si>
    <t xml:space="preserve">Bilan — ce que tu as vraiment fait</t>
  </si>
  <si>
    <t xml:space="preserve">Du réel noté dans ce fichier, pas une prévision. Se met à jour quand tu remplis le journal.</t>
  </si>
  <si>
    <t xml:space="preserve">TON TEMPS</t>
  </si>
  <si>
    <t xml:space="preserve">Heures réalisées</t>
  </si>
  <si>
    <t xml:space="preserve">Heures estimées</t>
  </si>
  <si>
    <t xml:space="preserve">Écart (réel − estimé)</t>
  </si>
  <si>
    <t xml:space="preserve">TES PASSAGES</t>
  </si>
  <si>
    <t xml:space="preserve">Passages notés</t>
  </si>
  <si>
    <t xml:space="preserve">Dont en déchèterie</t>
  </si>
  <si>
    <t xml:space="preserve">Gros volumes (« Fort »)</t>
  </si>
  <si>
    <t xml:space="preserve">LECTURE</t>
  </si>
  <si>
    <t xml:space="preserve">Réalisé vs estimé (sur le total)</t>
  </si>
  <si>
    <t xml:space="preserve">Part de tes passages qui finissent en déchèterie</t>
  </si>
  <si>
    <t xml:space="preserve">Ces chiffres comptent ce que TU as noté — du réel, pas une prévision. Plus tu remplis le journal, plus c'est juste. Pas de moyenne par client : ce qui compte, c'est le dernier passage réel — c'est le rôle de JardiOpti.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</si>
</sst>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&quot; h&quot;"/>
    <numFmt numFmtId="167" formatCode="\+0.0&quot; h&quot;;\-0.0&quot; h&quot;"/>
    <numFmt numFmtId="168" formatCode="\+0%;\-0%"/>
    <numFmt numFmtId="169" formatCode="0\ 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F6850"/>
      <name val="Cambria"/>
      <family val="0"/>
      <charset val="1"/>
    </font>
    <font>
      <i val="true"/>
      <sz val="12"/>
      <color rgb="FF6B6B6B"/>
      <name val="Cambria"/>
      <family val="0"/>
      <charset val="1"/>
    </font>
    <font>
      <b val="true"/>
      <sz val="12"/>
      <color rgb="FF253629"/>
      <name val="Cambria"/>
      <family val="0"/>
      <charset val="1"/>
    </font>
    <font>
      <sz val="11"/>
      <color rgb="FF253629"/>
      <name val="Cambria"/>
      <family val="0"/>
      <charset val="1"/>
    </font>
    <font>
      <b val="true"/>
      <u val="single"/>
      <sz val="12"/>
      <color rgb="FF3F6850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253629"/>
      <name val="Calibri"/>
      <family val="0"/>
      <charset val="1"/>
    </font>
    <font>
      <i val="true"/>
      <u val="single"/>
      <sz val="9"/>
      <color rgb="FF3F6850"/>
      <name val="Cambria"/>
      <family val="0"/>
      <charset val="1"/>
    </font>
    <font>
      <b val="true"/>
      <sz val="11"/>
      <color rgb="FF253629"/>
      <name val="Calibri"/>
      <family val="0"/>
      <charset val="1"/>
    </font>
    <font>
      <b val="true"/>
      <sz val="16"/>
      <color rgb="FFFFFFFF"/>
      <name val="Cambria"/>
      <family val="0"/>
      <charset val="1"/>
    </font>
    <font>
      <i val="true"/>
      <sz val="10"/>
      <color rgb="FF6B6B6B"/>
      <name val="Cambria"/>
      <family val="0"/>
      <charset val="1"/>
    </font>
    <font>
      <b val="true"/>
      <sz val="10"/>
      <color rgb="FF3F6850"/>
      <name val="Cambria"/>
      <family val="0"/>
      <charset val="1"/>
    </font>
    <font>
      <b val="true"/>
      <sz val="9"/>
      <color rgb="FF6B6B6B"/>
      <name val="Cambria"/>
      <family val="0"/>
      <charset val="1"/>
    </font>
    <font>
      <b val="true"/>
      <sz val="22"/>
      <color rgb="FF3F6850"/>
      <name val="Cambria"/>
      <family val="0"/>
      <charset val="1"/>
    </font>
    <font>
      <b val="true"/>
      <sz val="13"/>
      <color rgb="FF3F6850"/>
      <name val="Cambria"/>
      <family val="0"/>
      <charset val="1"/>
    </font>
    <font>
      <sz val="10"/>
      <color rgb="FF253629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F6850"/>
        <bgColor rgb="FF6B6B6B"/>
      </patternFill>
    </fill>
    <fill>
      <patternFill patternType="solid">
        <fgColor rgb="FFFBF7EC"/>
        <bgColor rgb="FFFFFFFF"/>
      </patternFill>
    </fill>
    <fill>
      <patternFill patternType="solid">
        <fgColor rgb="FFFCEFC7"/>
        <bgColor rgb="FFFBF7E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2C2"/>
      </left>
      <right style="thin">
        <color rgb="FFD8D2C2"/>
      </right>
      <top style="thin">
        <color rgb="FFD8D2C2"/>
      </top>
      <bottom style="thin">
        <color rgb="FFD8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3F6850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5362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C6A9"/>
          <bgColor rgb="FF000000"/>
        </patternFill>
      </fill>
    </dxf>
    <dxf>
      <fill>
        <patternFill patternType="solid">
          <fgColor rgb="FFFCEFC7"/>
          <bgColor rgb="FF000000"/>
        </patternFill>
      </fill>
    </dxf>
    <dxf>
      <fill>
        <patternFill>
          <bgColor rgb="FFF7C6A9"/>
        </patternFill>
      </fill>
    </dxf>
    <dxf>
      <fill>
        <patternFill>
          <bgColor rgb="FFFCEF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2C2"/>
      <rgbColor rgb="FF808080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FC7"/>
      <rgbColor rgb="FF99CCFF"/>
      <rgbColor rgb="FFFF99CC"/>
      <rgbColor rgb="FFCC99FF"/>
      <rgbColor rgb="FFF7C6A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F6850"/>
      <rgbColor rgb="FF003300"/>
      <rgbColor rgb="FF333300"/>
      <rgbColor rgb="FF993300"/>
      <rgbColor rgb="FF993366"/>
      <rgbColor rgb="FF333399"/>
      <rgbColor rgb="FF2536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1114200</xdr:colOff>
      <xdr:row>3</xdr:row>
      <xdr:rowOff>171000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14200" cy="85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jardiopti.fr/posts/planning-paysagiste-excel/?utm_source=modele-excel&amp;utm_medium=lead-magnet&amp;utm_campaign=base-clients&amp;utm_content=article" TargetMode="External"/><Relationship Id="rId2" Type="http://schemas.openxmlformats.org/officeDocument/2006/relationships/hyperlink" Target="https://jardiopti.fr/?utm_source=modele-excel&amp;utm_medium=lead-magnet&amp;utm_campaign=base-clients&amp;utm_content=site" TargetMode="External"/><Relationship Id="rId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jardiopti.fr/?utm_source=modele-excel&amp;utm_medium=lead-magnet&amp;utm_campaign=base-clients&amp;utm_content=site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jardiopti.fr/?utm_source=modele-excel&amp;utm_medium=lead-magnet&amp;utm_campaign=base-clients&amp;utm_content=site" TargetMode="External"/><Relationship Id="rId2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jardiopti.fr/?utm_source=modele-excel&amp;utm_medium=lead-magnet&amp;utm_campaign=base-clients&amp;utm_content=sit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8" hidden="false" customHeight="true" outlineLevel="0" collapsed="false"/>
    <row r="2" customFormat="false" ht="18" hidden="false" customHeight="true" outlineLevel="0" collapsed="false"/>
    <row r="3" customFormat="false" ht="18" hidden="false" customHeight="true" outlineLevel="0" collapsed="false"/>
    <row r="4" customFormat="false" ht="18" hidden="false" customHeight="true" outlineLevel="0" collapsed="false"/>
    <row r="5" customFormat="false" ht="18" hidden="false" customHeight="true" outlineLevel="0" collapsed="false"/>
    <row r="7" customFormat="false" ht="25.35" hidden="false" customHeight="false" outlineLevel="0" collapsed="false">
      <c r="A7" s="1" t="s">
        <v>0</v>
      </c>
    </row>
    <row r="8" customFormat="false" ht="15" hidden="false" customHeight="false" outlineLevel="0" collapsed="false">
      <c r="A8" s="2" t="s">
        <v>1</v>
      </c>
    </row>
    <row r="10" customFormat="false" ht="15" hidden="false" customHeight="false" outlineLevel="0" collapsed="false">
      <c r="A10" s="3" t="s">
        <v>2</v>
      </c>
    </row>
    <row r="11" customFormat="false" ht="15" hidden="false" customHeight="false" outlineLevel="0" collapsed="false">
      <c r="A11" s="4" t="s">
        <v>3</v>
      </c>
    </row>
    <row r="12" customFormat="false" ht="15" hidden="false" customHeight="false" outlineLevel="0" collapsed="false">
      <c r="A12" s="4" t="s">
        <v>4</v>
      </c>
    </row>
    <row r="13" customFormat="false" ht="15" hidden="false" customHeight="false" outlineLevel="0" collapsed="false">
      <c r="A13" s="4" t="s">
        <v>5</v>
      </c>
    </row>
    <row r="15" customFormat="false" ht="15" hidden="false" customHeight="false" outlineLevel="0" collapsed="false">
      <c r="A15" s="3" t="s">
        <v>6</v>
      </c>
    </row>
    <row r="16" customFormat="false" ht="15" hidden="false" customHeight="false" outlineLevel="0" collapsed="false">
      <c r="A16" s="4" t="s">
        <v>7</v>
      </c>
    </row>
    <row r="17" customFormat="false" ht="15" hidden="false" customHeight="false" outlineLevel="0" collapsed="false">
      <c r="A17" s="4" t="s">
        <v>8</v>
      </c>
    </row>
    <row r="18" customFormat="false" ht="15" hidden="false" customHeight="false" outlineLevel="0" collapsed="false">
      <c r="A18" s="4" t="s">
        <v>9</v>
      </c>
    </row>
    <row r="19" customFormat="false" ht="26.85" hidden="false" customHeight="false" outlineLevel="0" collapsed="false">
      <c r="A19" s="4" t="s">
        <v>10</v>
      </c>
    </row>
    <row r="21" customFormat="false" ht="15" hidden="false" customHeight="false" outlineLevel="0" collapsed="false">
      <c r="A21" s="3" t="s">
        <v>11</v>
      </c>
    </row>
    <row r="22" customFormat="false" ht="26.85" hidden="false" customHeight="false" outlineLevel="0" collapsed="false">
      <c r="A22" s="4" t="s">
        <v>12</v>
      </c>
    </row>
    <row r="24" customFormat="false" ht="39.55" hidden="false" customHeight="false" outlineLevel="0" collapsed="false">
      <c r="A24" s="4" t="s">
        <v>13</v>
      </c>
    </row>
    <row r="26" customFormat="false" ht="15" hidden="false" customHeight="false" outlineLevel="0" collapsed="false">
      <c r="A26" s="3" t="s">
        <v>14</v>
      </c>
    </row>
    <row r="27" customFormat="false" ht="15" hidden="false" customHeight="false" outlineLevel="0" collapsed="false">
      <c r="A27" s="5" t="s">
        <v>15</v>
      </c>
    </row>
    <row r="28" customFormat="false" ht="15" hidden="false" customHeight="false" outlineLevel="0" collapsed="false">
      <c r="A28" s="5" t="s">
        <v>16</v>
      </c>
    </row>
  </sheetData>
  <hyperlinks>
    <hyperlink ref="A27" r:id="rId1" display="→  Lire l'article (planning paysagiste sur Excel)"/>
    <hyperlink ref="A28" r:id="rId2" display="→  jardiopti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5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24"/>
    <col collapsed="false" customWidth="true" hidden="false" outlineLevel="0" max="6" min="6" style="0" width="22"/>
    <col collapsed="false" customWidth="true" hidden="false" outlineLevel="0" max="7" min="7" style="0" width="30"/>
  </cols>
  <sheetData>
    <row r="1" customFormat="false" ht="30" hidden="false" customHeight="true" outlineLevel="0" collapsed="false">
      <c r="A1" s="6" t="s">
        <v>17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</row>
    <row r="2" customFormat="false" ht="15" hidden="false" customHeight="false" outlineLevel="0" collapsed="false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7" t="s">
        <v>29</v>
      </c>
      <c r="G2" s="8" t="s">
        <v>30</v>
      </c>
    </row>
    <row r="3" customFormat="false" ht="15" hidden="false" customHeight="false" outlineLevel="0" collapsed="false">
      <c r="A3" s="9" t="s">
        <v>31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36</v>
      </c>
      <c r="G3" s="10" t="s">
        <v>37</v>
      </c>
    </row>
    <row r="4" customFormat="false" ht="15" hidden="false" customHeight="false" outlineLevel="0" collapsed="false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8" t="s">
        <v>44</v>
      </c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10"/>
    </row>
    <row r="6" customFormat="false" ht="15" hidden="false" customHeight="false" outlineLevel="0" collapsed="false">
      <c r="A6" s="7"/>
      <c r="B6" s="7"/>
      <c r="C6" s="7"/>
      <c r="D6" s="7"/>
      <c r="E6" s="7"/>
      <c r="F6" s="7"/>
      <c r="G6" s="8"/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10"/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8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10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8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10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8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10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8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10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8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10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8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10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8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10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8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10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8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10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8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10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8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10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8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10"/>
    </row>
    <row r="32" customFormat="false" ht="15" hidden="false" customHeight="false" outlineLevel="0" collapsed="false">
      <c r="A32" s="7"/>
      <c r="B32" s="7"/>
      <c r="C32" s="7"/>
      <c r="D32" s="7"/>
      <c r="E32" s="7"/>
      <c r="F32" s="7"/>
      <c r="G32" s="8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10"/>
    </row>
    <row r="34" customFormat="false" ht="15" hidden="false" customHeight="false" outlineLevel="0" collapsed="false">
      <c r="A34" s="7"/>
      <c r="B34" s="7"/>
      <c r="C34" s="7"/>
      <c r="D34" s="7"/>
      <c r="E34" s="7"/>
      <c r="F34" s="7"/>
      <c r="G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10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8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10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8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10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8"/>
    </row>
    <row r="41" customFormat="false" ht="15" hidden="false" customHeight="false" outlineLevel="0" collapsed="false">
      <c r="A41" s="9"/>
      <c r="B41" s="9"/>
      <c r="C41" s="9"/>
      <c r="D41" s="9"/>
      <c r="E41" s="9"/>
      <c r="F41" s="9"/>
      <c r="G41" s="10"/>
    </row>
    <row r="43" customFormat="false" ht="15" hidden="false" customHeight="false" outlineLevel="0" collapsed="false">
      <c r="A43" s="11" t="s">
        <v>45</v>
      </c>
    </row>
  </sheetData>
  <autoFilter ref="A1:G41"/>
  <hyperlinks>
    <hyperlink ref="A43" r:id="rId1" display="Modèle fourni gratuitement par JardiOpti · jardiopti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5" min="4" style="0" width="15"/>
    <col collapsed="false" customWidth="true" hidden="false" outlineLevel="0" max="7" min="6" style="0" width="13"/>
    <col collapsed="false" customWidth="true" hidden="false" outlineLevel="0" max="8" min="8" style="0" width="15"/>
    <col collapsed="false" customWidth="true" hidden="false" outlineLevel="0" max="9" min="9" style="0" width="18"/>
    <col collapsed="false" customWidth="true" hidden="false" outlineLevel="0" max="10" min="10" style="0" width="32"/>
  </cols>
  <sheetData>
    <row r="1" customFormat="false" ht="30" hidden="false" customHeight="true" outlineLevel="0" collapsed="false">
      <c r="A1" s="6" t="s">
        <v>46</v>
      </c>
      <c r="B1" s="6" t="s">
        <v>17</v>
      </c>
      <c r="C1" s="6" t="s">
        <v>47</v>
      </c>
      <c r="D1" s="6" t="s">
        <v>48</v>
      </c>
      <c r="E1" s="12" t="s">
        <v>49</v>
      </c>
      <c r="F1" s="6" t="s">
        <v>50</v>
      </c>
      <c r="G1" s="12" t="s">
        <v>51</v>
      </c>
      <c r="H1" s="6" t="s">
        <v>52</v>
      </c>
      <c r="I1" s="6" t="s">
        <v>53</v>
      </c>
      <c r="J1" s="6" t="s">
        <v>54</v>
      </c>
    </row>
    <row r="2" customFormat="false" ht="23.85" hidden="false" customHeight="false" outlineLevel="0" collapsed="false">
      <c r="A2" s="7" t="s">
        <v>55</v>
      </c>
      <c r="B2" s="7" t="s">
        <v>24</v>
      </c>
      <c r="C2" s="7" t="s">
        <v>28</v>
      </c>
      <c r="D2" s="13" t="n">
        <v>75</v>
      </c>
      <c r="E2" s="13" t="n">
        <v>90</v>
      </c>
      <c r="F2" s="7" t="s">
        <v>56</v>
      </c>
      <c r="G2" s="7" t="s">
        <v>57</v>
      </c>
      <c r="H2" s="7" t="s">
        <v>58</v>
      </c>
      <c r="I2" s="7" t="s">
        <v>59</v>
      </c>
      <c r="J2" s="8" t="s">
        <v>60</v>
      </c>
    </row>
    <row r="3" customFormat="false" ht="15" hidden="false" customHeight="false" outlineLevel="0" collapsed="false">
      <c r="A3" s="9" t="s">
        <v>55</v>
      </c>
      <c r="B3" s="9" t="s">
        <v>31</v>
      </c>
      <c r="C3" s="9" t="s">
        <v>35</v>
      </c>
      <c r="D3" s="14" t="n">
        <v>45</v>
      </c>
      <c r="E3" s="14" t="n">
        <v>40</v>
      </c>
      <c r="F3" s="9" t="s">
        <v>56</v>
      </c>
      <c r="G3" s="9" t="s">
        <v>56</v>
      </c>
      <c r="H3" s="9" t="s">
        <v>58</v>
      </c>
      <c r="I3" s="9" t="s">
        <v>61</v>
      </c>
      <c r="J3" s="10"/>
    </row>
    <row r="4" customFormat="false" ht="23.85" hidden="false" customHeight="false" outlineLevel="0" collapsed="false">
      <c r="A4" s="7" t="s">
        <v>62</v>
      </c>
      <c r="B4" s="7" t="s">
        <v>38</v>
      </c>
      <c r="C4" s="7" t="s">
        <v>63</v>
      </c>
      <c r="D4" s="13" t="n">
        <v>150</v>
      </c>
      <c r="E4" s="13" t="n">
        <v>185</v>
      </c>
      <c r="F4" s="7" t="s">
        <v>64</v>
      </c>
      <c r="G4" s="7" t="s">
        <v>64</v>
      </c>
      <c r="H4" s="7" t="s">
        <v>65</v>
      </c>
      <c r="I4" s="7" t="s">
        <v>66</v>
      </c>
      <c r="J4" s="8" t="s">
        <v>67</v>
      </c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10"/>
    </row>
    <row r="6" customFormat="false" ht="15" hidden="false" customHeight="false" outlineLevel="0" collapsed="false">
      <c r="A6" s="7"/>
      <c r="B6" s="7"/>
      <c r="C6" s="7"/>
      <c r="D6" s="7"/>
      <c r="E6" s="7"/>
      <c r="F6" s="7"/>
      <c r="G6" s="7"/>
      <c r="H6" s="7"/>
      <c r="I6" s="7"/>
      <c r="J6" s="8"/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  <c r="H7" s="9"/>
      <c r="I7" s="9"/>
      <c r="J7" s="10"/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7"/>
      <c r="H8" s="7"/>
      <c r="I8" s="7"/>
      <c r="J8" s="8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10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7"/>
      <c r="H10" s="7"/>
      <c r="I10" s="7"/>
      <c r="J10" s="8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10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8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10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8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10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8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10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8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10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/>
      <c r="H20" s="7"/>
      <c r="I20" s="7"/>
      <c r="J20" s="8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10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8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10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7"/>
      <c r="H24" s="7"/>
      <c r="I24" s="7"/>
      <c r="J24" s="8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10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8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10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8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10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7"/>
      <c r="H30" s="7"/>
      <c r="I30" s="7"/>
      <c r="J30" s="8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10"/>
    </row>
    <row r="32" customFormat="false" ht="15" hidden="false" customHeight="false" outlineLevel="0" collapsed="false">
      <c r="A32" s="7"/>
      <c r="B32" s="7"/>
      <c r="C32" s="7"/>
      <c r="D32" s="7"/>
      <c r="E32" s="7"/>
      <c r="F32" s="7"/>
      <c r="G32" s="7"/>
      <c r="H32" s="7"/>
      <c r="I32" s="7"/>
      <c r="J32" s="8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10"/>
    </row>
    <row r="34" customFormat="false" ht="15" hidden="false" customHeight="fals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10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8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10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8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10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8"/>
    </row>
    <row r="41" customFormat="false" ht="15" hidden="false" customHeight="fals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10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  <c r="G42" s="7"/>
      <c r="H42" s="7"/>
      <c r="I42" s="7"/>
      <c r="J42" s="8"/>
    </row>
    <row r="43" customFormat="false" ht="15" hidden="false" customHeight="false" outlineLevel="0" collapsed="false">
      <c r="A43" s="9"/>
      <c r="B43" s="9"/>
      <c r="C43" s="9"/>
      <c r="D43" s="9"/>
      <c r="E43" s="9"/>
      <c r="F43" s="9"/>
      <c r="G43" s="9"/>
      <c r="H43" s="9"/>
      <c r="I43" s="9"/>
      <c r="J43" s="10"/>
    </row>
    <row r="44" customFormat="false" ht="15" hidden="false" customHeight="false" outlineLevel="0" collapsed="false">
      <c r="A44" s="7"/>
      <c r="B44" s="7"/>
      <c r="C44" s="7"/>
      <c r="D44" s="7"/>
      <c r="E44" s="7"/>
      <c r="F44" s="7"/>
      <c r="G44" s="7"/>
      <c r="H44" s="7"/>
      <c r="I44" s="7"/>
      <c r="J44" s="8"/>
    </row>
    <row r="45" customFormat="false" ht="15" hidden="false" customHeight="false" outlineLevel="0" collapsed="false">
      <c r="A45" s="9"/>
      <c r="B45" s="9"/>
      <c r="C45" s="9"/>
      <c r="D45" s="9"/>
      <c r="E45" s="9"/>
      <c r="F45" s="9"/>
      <c r="G45" s="9"/>
      <c r="H45" s="9"/>
      <c r="I45" s="9"/>
      <c r="J45" s="10"/>
    </row>
    <row r="46" customFormat="false" ht="15" hidden="false" customHeight="false" outlineLevel="0" collapsed="false">
      <c r="A46" s="7"/>
      <c r="B46" s="7"/>
      <c r="C46" s="7"/>
      <c r="D46" s="7"/>
      <c r="E46" s="7"/>
      <c r="F46" s="7"/>
      <c r="G46" s="7"/>
      <c r="H46" s="7"/>
      <c r="I46" s="7"/>
      <c r="J46" s="8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10"/>
    </row>
    <row r="48" customFormat="false" ht="15" hidden="false" customHeight="false" outlineLevel="0" collapsed="false">
      <c r="A48" s="7"/>
      <c r="B48" s="7"/>
      <c r="C48" s="7"/>
      <c r="D48" s="7"/>
      <c r="E48" s="7"/>
      <c r="F48" s="7"/>
      <c r="G48" s="7"/>
      <c r="H48" s="7"/>
      <c r="I48" s="7"/>
      <c r="J48" s="8"/>
    </row>
    <row r="49" customFormat="false" ht="15" hidden="false" customHeight="fals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10"/>
    </row>
    <row r="50" customFormat="false" ht="15" hidden="false" customHeight="false" outlineLevel="0" collapsed="false">
      <c r="A50" s="7"/>
      <c r="B50" s="7"/>
      <c r="C50" s="7"/>
      <c r="D50" s="7"/>
      <c r="E50" s="7"/>
      <c r="F50" s="7"/>
      <c r="G50" s="7"/>
      <c r="H50" s="7"/>
      <c r="I50" s="7"/>
      <c r="J50" s="8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10"/>
    </row>
    <row r="52" customFormat="false" ht="15" hidden="false" customHeight="false" outlineLevel="0" collapsed="false">
      <c r="A52" s="7"/>
      <c r="B52" s="7"/>
      <c r="C52" s="7"/>
      <c r="D52" s="7"/>
      <c r="E52" s="7"/>
      <c r="F52" s="7"/>
      <c r="G52" s="7"/>
      <c r="H52" s="7"/>
      <c r="I52" s="7"/>
      <c r="J52" s="8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10"/>
    </row>
    <row r="54" customFormat="false" ht="15" hidden="false" customHeight="false" outlineLevel="0" collapsed="false">
      <c r="A54" s="7"/>
      <c r="B54" s="7"/>
      <c r="C54" s="7"/>
      <c r="D54" s="7"/>
      <c r="E54" s="7"/>
      <c r="F54" s="7"/>
      <c r="G54" s="7"/>
      <c r="H54" s="7"/>
      <c r="I54" s="7"/>
      <c r="J54" s="8"/>
    </row>
    <row r="55" customFormat="false" ht="15" hidden="false" customHeight="fals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10"/>
    </row>
    <row r="56" customFormat="false" ht="15" hidden="false" customHeight="false" outlineLevel="0" collapsed="false">
      <c r="A56" s="7"/>
      <c r="B56" s="7"/>
      <c r="C56" s="7"/>
      <c r="D56" s="7"/>
      <c r="E56" s="7"/>
      <c r="F56" s="7"/>
      <c r="G56" s="7"/>
      <c r="H56" s="7"/>
      <c r="I56" s="7"/>
      <c r="J56" s="8"/>
    </row>
    <row r="57" customFormat="false" ht="15" hidden="false" customHeight="false" outlineLevel="0" collapsed="false">
      <c r="A57" s="9"/>
      <c r="B57" s="9"/>
      <c r="C57" s="9"/>
      <c r="D57" s="9"/>
      <c r="E57" s="9"/>
      <c r="F57" s="9"/>
      <c r="G57" s="9"/>
      <c r="H57" s="9"/>
      <c r="I57" s="9"/>
      <c r="J57" s="10"/>
    </row>
    <row r="58" customFormat="false" ht="15" hidden="false" customHeight="false" outlineLevel="0" collapsed="false">
      <c r="A58" s="7"/>
      <c r="B58" s="7"/>
      <c r="C58" s="7"/>
      <c r="D58" s="7"/>
      <c r="E58" s="7"/>
      <c r="F58" s="7"/>
      <c r="G58" s="7"/>
      <c r="H58" s="7"/>
      <c r="I58" s="7"/>
      <c r="J58" s="8"/>
    </row>
    <row r="59" customFormat="false" ht="15" hidden="false" customHeight="false" outlineLevel="0" collapsed="false">
      <c r="A59" s="9"/>
      <c r="B59" s="9"/>
      <c r="C59" s="9"/>
      <c r="D59" s="9"/>
      <c r="E59" s="9"/>
      <c r="F59" s="9"/>
      <c r="G59" s="9"/>
      <c r="H59" s="9"/>
      <c r="I59" s="9"/>
      <c r="J59" s="10"/>
    </row>
    <row r="60" customFormat="false" ht="15" hidden="false" customHeight="false" outlineLevel="0" collapsed="false">
      <c r="A60" s="7"/>
      <c r="B60" s="7"/>
      <c r="C60" s="7"/>
      <c r="D60" s="7"/>
      <c r="E60" s="7"/>
      <c r="F60" s="7"/>
      <c r="G60" s="7"/>
      <c r="H60" s="7"/>
      <c r="I60" s="7"/>
      <c r="J60" s="8"/>
    </row>
    <row r="61" customFormat="false" ht="15" hidden="false" customHeight="false" outlineLevel="0" collapsed="false">
      <c r="A61" s="9"/>
      <c r="B61" s="9"/>
      <c r="C61" s="9"/>
      <c r="D61" s="9"/>
      <c r="E61" s="9"/>
      <c r="F61" s="9"/>
      <c r="G61" s="9"/>
      <c r="H61" s="9"/>
      <c r="I61" s="9"/>
      <c r="J61" s="10"/>
    </row>
    <row r="62" customFormat="false" ht="15" hidden="false" customHeight="false" outlineLevel="0" collapsed="false">
      <c r="A62" s="7"/>
      <c r="B62" s="7"/>
      <c r="C62" s="7"/>
      <c r="D62" s="7"/>
      <c r="E62" s="7"/>
      <c r="F62" s="7"/>
      <c r="G62" s="7"/>
      <c r="H62" s="7"/>
      <c r="I62" s="7"/>
      <c r="J62" s="8"/>
    </row>
    <row r="63" customFormat="false" ht="15" hidden="false" customHeight="false" outlineLevel="0" collapsed="false">
      <c r="A63" s="9"/>
      <c r="B63" s="9"/>
      <c r="C63" s="9"/>
      <c r="D63" s="9"/>
      <c r="E63" s="9"/>
      <c r="F63" s="9"/>
      <c r="G63" s="9"/>
      <c r="H63" s="9"/>
      <c r="I63" s="9"/>
      <c r="J63" s="10"/>
    </row>
    <row r="64" customFormat="false" ht="15" hidden="false" customHeight="false" outlineLevel="0" collapsed="false">
      <c r="A64" s="7"/>
      <c r="B64" s="7"/>
      <c r="C64" s="7"/>
      <c r="D64" s="7"/>
      <c r="E64" s="7"/>
      <c r="F64" s="7"/>
      <c r="G64" s="7"/>
      <c r="H64" s="7"/>
      <c r="I64" s="7"/>
      <c r="J64" s="8"/>
    </row>
    <row r="65" customFormat="false" ht="15" hidden="false" customHeight="false" outlineLevel="0" collapsed="false">
      <c r="A65" s="9"/>
      <c r="B65" s="9"/>
      <c r="C65" s="9"/>
      <c r="D65" s="9"/>
      <c r="E65" s="9"/>
      <c r="F65" s="9"/>
      <c r="G65" s="9"/>
      <c r="H65" s="9"/>
      <c r="I65" s="9"/>
      <c r="J65" s="10"/>
    </row>
    <row r="66" customFormat="false" ht="15" hidden="false" customHeight="fals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8"/>
    </row>
    <row r="67" customFormat="false" ht="15" hidden="false" customHeight="false" outlineLevel="0" collapsed="false">
      <c r="A67" s="9"/>
      <c r="B67" s="9"/>
      <c r="C67" s="9"/>
      <c r="D67" s="9"/>
      <c r="E67" s="9"/>
      <c r="F67" s="9"/>
      <c r="G67" s="9"/>
      <c r="H67" s="9"/>
      <c r="I67" s="9"/>
      <c r="J67" s="10"/>
    </row>
    <row r="68" customFormat="false" ht="15" hidden="false" customHeight="fals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8"/>
    </row>
    <row r="69" customFormat="false" ht="15" hidden="false" customHeight="false" outlineLevel="0" collapsed="false">
      <c r="A69" s="9"/>
      <c r="B69" s="9"/>
      <c r="C69" s="9"/>
      <c r="D69" s="9"/>
      <c r="E69" s="9"/>
      <c r="F69" s="9"/>
      <c r="G69" s="9"/>
      <c r="H69" s="9"/>
      <c r="I69" s="9"/>
      <c r="J69" s="10"/>
    </row>
    <row r="70" customFormat="false" ht="15" hidden="false" customHeight="fals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8"/>
    </row>
    <row r="71" customFormat="false" ht="15" hidden="false" customHeight="false" outlineLevel="0" collapsed="false">
      <c r="A71" s="9"/>
      <c r="B71" s="9"/>
      <c r="C71" s="9"/>
      <c r="D71" s="9"/>
      <c r="E71" s="9"/>
      <c r="F71" s="9"/>
      <c r="G71" s="9"/>
      <c r="H71" s="9"/>
      <c r="I71" s="9"/>
      <c r="J71" s="10"/>
    </row>
    <row r="72" customFormat="false" ht="15" hidden="false" customHeight="fals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8"/>
    </row>
    <row r="73" customFormat="false" ht="15" hidden="false" customHeight="false" outlineLevel="0" collapsed="false">
      <c r="A73" s="9"/>
      <c r="B73" s="9"/>
      <c r="C73" s="9"/>
      <c r="D73" s="9"/>
      <c r="E73" s="9"/>
      <c r="F73" s="9"/>
      <c r="G73" s="9"/>
      <c r="H73" s="9"/>
      <c r="I73" s="9"/>
      <c r="J73" s="10"/>
    </row>
    <row r="74" customFormat="false" ht="15" hidden="false" customHeight="fals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8"/>
    </row>
    <row r="75" customFormat="false" ht="15" hidden="false" customHeight="false" outlineLevel="0" collapsed="false">
      <c r="A75" s="9"/>
      <c r="B75" s="9"/>
      <c r="C75" s="9"/>
      <c r="D75" s="9"/>
      <c r="E75" s="9"/>
      <c r="F75" s="9"/>
      <c r="G75" s="9"/>
      <c r="H75" s="9"/>
      <c r="I75" s="9"/>
      <c r="J75" s="10"/>
    </row>
    <row r="76" customFormat="false" ht="15" hidden="false" customHeight="fals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8"/>
    </row>
    <row r="77" customFormat="false" ht="15" hidden="false" customHeight="false" outlineLevel="0" collapsed="false">
      <c r="A77" s="9"/>
      <c r="B77" s="9"/>
      <c r="C77" s="9"/>
      <c r="D77" s="9"/>
      <c r="E77" s="9"/>
      <c r="F77" s="9"/>
      <c r="G77" s="9"/>
      <c r="H77" s="9"/>
      <c r="I77" s="9"/>
      <c r="J77" s="10"/>
    </row>
    <row r="78" customFormat="false" ht="15" hidden="false" customHeight="fals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8"/>
    </row>
    <row r="79" customFormat="false" ht="15" hidden="false" customHeight="false" outlineLevel="0" collapsed="false">
      <c r="A79" s="9"/>
      <c r="B79" s="9"/>
      <c r="C79" s="9"/>
      <c r="D79" s="9"/>
      <c r="E79" s="9"/>
      <c r="F79" s="9"/>
      <c r="G79" s="9"/>
      <c r="H79" s="9"/>
      <c r="I79" s="9"/>
      <c r="J79" s="10"/>
    </row>
    <row r="80" customFormat="false" ht="15" hidden="false" customHeight="fals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8"/>
    </row>
    <row r="81" customFormat="false" ht="15" hidden="false" customHeight="false" outlineLevel="0" collapsed="false">
      <c r="A81" s="9"/>
      <c r="B81" s="9"/>
      <c r="C81" s="9"/>
      <c r="D81" s="9"/>
      <c r="E81" s="9"/>
      <c r="F81" s="9"/>
      <c r="G81" s="9"/>
      <c r="H81" s="9"/>
      <c r="I81" s="9"/>
      <c r="J81" s="10"/>
    </row>
    <row r="82" customFormat="false" ht="15" hidden="false" customHeight="fals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8"/>
    </row>
    <row r="83" customFormat="false" ht="15" hidden="false" customHeight="false" outlineLevel="0" collapsed="false">
      <c r="A83" s="9"/>
      <c r="B83" s="9"/>
      <c r="C83" s="9"/>
      <c r="D83" s="9"/>
      <c r="E83" s="9"/>
      <c r="F83" s="9"/>
      <c r="G83" s="9"/>
      <c r="H83" s="9"/>
      <c r="I83" s="9"/>
      <c r="J83" s="10"/>
    </row>
    <row r="84" customFormat="false" ht="15" hidden="false" customHeight="fals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8"/>
    </row>
    <row r="85" customFormat="false" ht="15" hidden="false" customHeight="false" outlineLevel="0" collapsed="false">
      <c r="A85" s="9"/>
      <c r="B85" s="9"/>
      <c r="C85" s="9"/>
      <c r="D85" s="9"/>
      <c r="E85" s="9"/>
      <c r="F85" s="9"/>
      <c r="G85" s="9"/>
      <c r="H85" s="9"/>
      <c r="I85" s="9"/>
      <c r="J85" s="10"/>
    </row>
    <row r="86" customFormat="false" ht="15" hidden="false" customHeight="fals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8"/>
    </row>
    <row r="87" customFormat="false" ht="15" hidden="false" customHeight="false" outlineLevel="0" collapsed="false">
      <c r="A87" s="9"/>
      <c r="B87" s="9"/>
      <c r="C87" s="9"/>
      <c r="D87" s="9"/>
      <c r="E87" s="9"/>
      <c r="F87" s="9"/>
      <c r="G87" s="9"/>
      <c r="H87" s="9"/>
      <c r="I87" s="9"/>
      <c r="J87" s="10"/>
    </row>
    <row r="88" customFormat="false" ht="15" hidden="false" customHeight="fals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8"/>
    </row>
    <row r="89" customFormat="false" ht="15" hidden="false" customHeight="false" outlineLevel="0" collapsed="false">
      <c r="A89" s="9"/>
      <c r="B89" s="9"/>
      <c r="C89" s="9"/>
      <c r="D89" s="9"/>
      <c r="E89" s="9"/>
      <c r="F89" s="9"/>
      <c r="G89" s="9"/>
      <c r="H89" s="9"/>
      <c r="I89" s="9"/>
      <c r="J89" s="10"/>
    </row>
    <row r="90" customFormat="false" ht="15" hidden="false" customHeight="fals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8"/>
    </row>
    <row r="91" customFormat="false" ht="15" hidden="false" customHeight="false" outlineLevel="0" collapsed="false">
      <c r="A91" s="9"/>
      <c r="B91" s="9"/>
      <c r="C91" s="9"/>
      <c r="D91" s="9"/>
      <c r="E91" s="9"/>
      <c r="F91" s="9"/>
      <c r="G91" s="9"/>
      <c r="H91" s="9"/>
      <c r="I91" s="9"/>
      <c r="J91" s="10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8"/>
    </row>
    <row r="93" customFormat="false" ht="15" hidden="false" customHeight="false" outlineLevel="0" collapsed="false">
      <c r="A93" s="9"/>
      <c r="B93" s="9"/>
      <c r="C93" s="9"/>
      <c r="D93" s="9"/>
      <c r="E93" s="9"/>
      <c r="F93" s="9"/>
      <c r="G93" s="9"/>
      <c r="H93" s="9"/>
      <c r="I93" s="9"/>
      <c r="J93" s="10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8"/>
    </row>
    <row r="95" customFormat="false" ht="15" hidden="false" customHeight="false" outlineLevel="0" collapsed="false">
      <c r="A95" s="9"/>
      <c r="B95" s="9"/>
      <c r="C95" s="9"/>
      <c r="D95" s="9"/>
      <c r="E95" s="9"/>
      <c r="F95" s="9"/>
      <c r="G95" s="9"/>
      <c r="H95" s="9"/>
      <c r="I95" s="9"/>
      <c r="J95" s="10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8"/>
    </row>
    <row r="97" customFormat="false" ht="15" hidden="false" customHeight="false" outlineLevel="0" collapsed="false">
      <c r="A97" s="9"/>
      <c r="B97" s="9"/>
      <c r="C97" s="9"/>
      <c r="D97" s="9"/>
      <c r="E97" s="9"/>
      <c r="F97" s="9"/>
      <c r="G97" s="9"/>
      <c r="H97" s="9"/>
      <c r="I97" s="9"/>
      <c r="J97" s="10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8"/>
    </row>
    <row r="99" customFormat="false" ht="15" hidden="false" customHeight="false" outlineLevel="0" collapsed="false">
      <c r="A99" s="9"/>
      <c r="B99" s="9"/>
      <c r="C99" s="9"/>
      <c r="D99" s="9"/>
      <c r="E99" s="9"/>
      <c r="F99" s="9"/>
      <c r="G99" s="9"/>
      <c r="H99" s="9"/>
      <c r="I99" s="9"/>
      <c r="J99" s="10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8"/>
    </row>
    <row r="101" customFormat="false" ht="15" hidden="false" customHeight="false" outlineLevel="0" collapsed="false">
      <c r="A101" s="9"/>
      <c r="B101" s="9"/>
      <c r="C101" s="9"/>
      <c r="D101" s="9"/>
      <c r="E101" s="9"/>
      <c r="F101" s="9"/>
      <c r="G101" s="9"/>
      <c r="H101" s="9"/>
      <c r="I101" s="9"/>
      <c r="J101" s="10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8"/>
    </row>
    <row r="103" customFormat="false" ht="15" hidden="false" customHeight="false" outlineLevel="0" collapsed="false">
      <c r="A103" s="9"/>
      <c r="B103" s="9"/>
      <c r="C103" s="9"/>
      <c r="D103" s="9"/>
      <c r="E103" s="9"/>
      <c r="F103" s="9"/>
      <c r="G103" s="9"/>
      <c r="H103" s="9"/>
      <c r="I103" s="9"/>
      <c r="J103" s="10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8"/>
    </row>
    <row r="105" customFormat="false" ht="15" hidden="false" customHeight="false" outlineLevel="0" collapsed="false">
      <c r="A105" s="9"/>
      <c r="B105" s="9"/>
      <c r="C105" s="9"/>
      <c r="D105" s="9"/>
      <c r="E105" s="9"/>
      <c r="F105" s="9"/>
      <c r="G105" s="9"/>
      <c r="H105" s="9"/>
      <c r="I105" s="9"/>
      <c r="J105" s="10"/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8"/>
    </row>
    <row r="107" customFormat="false" ht="15" hidden="false" customHeight="false" outlineLevel="0" collapsed="false">
      <c r="A107" s="9"/>
      <c r="B107" s="9"/>
      <c r="C107" s="9"/>
      <c r="D107" s="9"/>
      <c r="E107" s="9"/>
      <c r="F107" s="9"/>
      <c r="G107" s="9"/>
      <c r="H107" s="9"/>
      <c r="I107" s="9"/>
      <c r="J107" s="10"/>
    </row>
    <row r="108" customFormat="false" ht="15" hidden="false" customHeight="fals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8"/>
    </row>
    <row r="109" customFormat="false" ht="15" hidden="false" customHeight="false" outlineLevel="0" collapsed="false">
      <c r="A109" s="9"/>
      <c r="B109" s="9"/>
      <c r="C109" s="9"/>
      <c r="D109" s="9"/>
      <c r="E109" s="9"/>
      <c r="F109" s="9"/>
      <c r="G109" s="9"/>
      <c r="H109" s="9"/>
      <c r="I109" s="9"/>
      <c r="J109" s="10"/>
    </row>
    <row r="110" customFormat="false" ht="15" hidden="false" customHeight="fals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8"/>
    </row>
    <row r="111" customFormat="false" ht="15" hidden="false" customHeight="false" outlineLevel="0" collapsed="false">
      <c r="A111" s="9"/>
      <c r="B111" s="9"/>
      <c r="C111" s="9"/>
      <c r="D111" s="9"/>
      <c r="E111" s="9"/>
      <c r="F111" s="9"/>
      <c r="G111" s="9"/>
      <c r="H111" s="9"/>
      <c r="I111" s="9"/>
      <c r="J111" s="10"/>
    </row>
    <row r="112" customFormat="false" ht="15" hidden="false" customHeight="fals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8"/>
    </row>
    <row r="113" customFormat="false" ht="15" hidden="false" customHeight="false" outlineLevel="0" collapsed="false">
      <c r="A113" s="9"/>
      <c r="B113" s="9"/>
      <c r="C113" s="9"/>
      <c r="D113" s="9"/>
      <c r="E113" s="9"/>
      <c r="F113" s="9"/>
      <c r="G113" s="9"/>
      <c r="H113" s="9"/>
      <c r="I113" s="9"/>
      <c r="J113" s="10"/>
    </row>
    <row r="114" customFormat="false" ht="15" hidden="false" customHeight="fals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8"/>
    </row>
    <row r="115" customFormat="false" ht="15" hidden="false" customHeight="false" outlineLevel="0" collapsed="false">
      <c r="A115" s="9"/>
      <c r="B115" s="9"/>
      <c r="C115" s="9"/>
      <c r="D115" s="9"/>
      <c r="E115" s="9"/>
      <c r="F115" s="9"/>
      <c r="G115" s="9"/>
      <c r="H115" s="9"/>
      <c r="I115" s="9"/>
      <c r="J115" s="10"/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8"/>
    </row>
    <row r="117" customFormat="false" ht="15" hidden="false" customHeight="false" outlineLevel="0" collapsed="false">
      <c r="A117" s="9"/>
      <c r="B117" s="9"/>
      <c r="C117" s="9"/>
      <c r="D117" s="9"/>
      <c r="E117" s="9"/>
      <c r="F117" s="9"/>
      <c r="G117" s="9"/>
      <c r="H117" s="9"/>
      <c r="I117" s="9"/>
      <c r="J117" s="10"/>
    </row>
    <row r="118" customFormat="false" ht="15" hidden="false" customHeight="fals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8"/>
    </row>
    <row r="119" customFormat="false" ht="15" hidden="false" customHeight="false" outlineLevel="0" collapsed="false">
      <c r="A119" s="9"/>
      <c r="B119" s="9"/>
      <c r="C119" s="9"/>
      <c r="D119" s="9"/>
      <c r="E119" s="9"/>
      <c r="F119" s="9"/>
      <c r="G119" s="9"/>
      <c r="H119" s="9"/>
      <c r="I119" s="9"/>
      <c r="J119" s="10"/>
    </row>
    <row r="120" customFormat="false" ht="15" hidden="false" customHeight="fals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8"/>
    </row>
    <row r="121" customFormat="false" ht="15" hidden="false" customHeight="false" outlineLevel="0" collapsed="false">
      <c r="A121" s="9"/>
      <c r="B121" s="9"/>
      <c r="C121" s="9"/>
      <c r="D121" s="9"/>
      <c r="E121" s="9"/>
      <c r="F121" s="9"/>
      <c r="G121" s="9"/>
      <c r="H121" s="9"/>
      <c r="I121" s="9"/>
      <c r="J121" s="10"/>
    </row>
    <row r="122" customFormat="false" ht="15" hidden="false" customHeight="fals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8"/>
    </row>
    <row r="123" customFormat="false" ht="15" hidden="false" customHeight="false" outlineLevel="0" collapsed="false">
      <c r="A123" s="9"/>
      <c r="B123" s="9"/>
      <c r="C123" s="9"/>
      <c r="D123" s="9"/>
      <c r="E123" s="9"/>
      <c r="F123" s="9"/>
      <c r="G123" s="9"/>
      <c r="H123" s="9"/>
      <c r="I123" s="9"/>
      <c r="J123" s="10"/>
    </row>
    <row r="124" customFormat="false" ht="15" hidden="false" customHeight="fals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8"/>
    </row>
    <row r="125" customFormat="false" ht="15" hidden="false" customHeight="false" outlineLevel="0" collapsed="false">
      <c r="A125" s="9"/>
      <c r="B125" s="9"/>
      <c r="C125" s="9"/>
      <c r="D125" s="9"/>
      <c r="E125" s="9"/>
      <c r="F125" s="9"/>
      <c r="G125" s="9"/>
      <c r="H125" s="9"/>
      <c r="I125" s="9"/>
      <c r="J125" s="10"/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8"/>
    </row>
    <row r="127" customFormat="false" ht="15" hidden="false" customHeight="false" outlineLevel="0" collapsed="false">
      <c r="A127" s="9"/>
      <c r="B127" s="9"/>
      <c r="C127" s="9"/>
      <c r="D127" s="9"/>
      <c r="E127" s="9"/>
      <c r="F127" s="9"/>
      <c r="G127" s="9"/>
      <c r="H127" s="9"/>
      <c r="I127" s="9"/>
      <c r="J127" s="10"/>
    </row>
    <row r="128" customFormat="false" ht="15" hidden="false" customHeight="fals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8"/>
    </row>
    <row r="129" customFormat="false" ht="15" hidden="false" customHeight="false" outlineLevel="0" collapsed="false">
      <c r="A129" s="9"/>
      <c r="B129" s="9"/>
      <c r="C129" s="9"/>
      <c r="D129" s="9"/>
      <c r="E129" s="9"/>
      <c r="F129" s="9"/>
      <c r="G129" s="9"/>
      <c r="H129" s="9"/>
      <c r="I129" s="9"/>
      <c r="J129" s="10"/>
    </row>
    <row r="130" customFormat="false" ht="15" hidden="false" customHeight="fals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8"/>
    </row>
    <row r="131" customFormat="false" ht="15" hidden="false" customHeight="false" outlineLevel="0" collapsed="false">
      <c r="A131" s="9"/>
      <c r="B131" s="9"/>
      <c r="C131" s="9"/>
      <c r="D131" s="9"/>
      <c r="E131" s="9"/>
      <c r="F131" s="9"/>
      <c r="G131" s="9"/>
      <c r="H131" s="9"/>
      <c r="I131" s="9"/>
      <c r="J131" s="10"/>
    </row>
    <row r="132" customFormat="false" ht="15" hidden="false" customHeight="fals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8"/>
    </row>
    <row r="133" customFormat="false" ht="15" hidden="false" customHeight="false" outlineLevel="0" collapsed="false">
      <c r="A133" s="9"/>
      <c r="B133" s="9"/>
      <c r="C133" s="9"/>
      <c r="D133" s="9"/>
      <c r="E133" s="9"/>
      <c r="F133" s="9"/>
      <c r="G133" s="9"/>
      <c r="H133" s="9"/>
      <c r="I133" s="9"/>
      <c r="J133" s="10"/>
    </row>
    <row r="134" customFormat="false" ht="15" hidden="false" customHeight="fals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8"/>
    </row>
    <row r="135" customFormat="false" ht="15" hidden="false" customHeight="false" outlineLevel="0" collapsed="false">
      <c r="A135" s="9"/>
      <c r="B135" s="9"/>
      <c r="C135" s="9"/>
      <c r="D135" s="9"/>
      <c r="E135" s="9"/>
      <c r="F135" s="9"/>
      <c r="G135" s="9"/>
      <c r="H135" s="9"/>
      <c r="I135" s="9"/>
      <c r="J135" s="10"/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8"/>
    </row>
    <row r="137" customFormat="false" ht="15" hidden="false" customHeight="false" outlineLevel="0" collapsed="false">
      <c r="A137" s="9"/>
      <c r="B137" s="9"/>
      <c r="C137" s="9"/>
      <c r="D137" s="9"/>
      <c r="E137" s="9"/>
      <c r="F137" s="9"/>
      <c r="G137" s="9"/>
      <c r="H137" s="9"/>
      <c r="I137" s="9"/>
      <c r="J137" s="10"/>
    </row>
    <row r="138" customFormat="false" ht="15" hidden="false" customHeight="fals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8"/>
    </row>
    <row r="139" customFormat="false" ht="15" hidden="false" customHeight="false" outlineLevel="0" collapsed="false">
      <c r="A139" s="9"/>
      <c r="B139" s="9"/>
      <c r="C139" s="9"/>
      <c r="D139" s="9"/>
      <c r="E139" s="9"/>
      <c r="F139" s="9"/>
      <c r="G139" s="9"/>
      <c r="H139" s="9"/>
      <c r="I139" s="9"/>
      <c r="J139" s="10"/>
    </row>
    <row r="140" customFormat="false" ht="15" hidden="false" customHeight="fals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8"/>
    </row>
    <row r="141" customFormat="false" ht="15" hidden="false" customHeight="false" outlineLevel="0" collapsed="false">
      <c r="A141" s="9"/>
      <c r="B141" s="9"/>
      <c r="C141" s="9"/>
      <c r="D141" s="9"/>
      <c r="E141" s="9"/>
      <c r="F141" s="9"/>
      <c r="G141" s="9"/>
      <c r="H141" s="9"/>
      <c r="I141" s="9"/>
      <c r="J141" s="10"/>
    </row>
    <row r="142" customFormat="false" ht="15" hidden="false" customHeight="fals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8"/>
    </row>
    <row r="143" customFormat="false" ht="15" hidden="false" customHeight="false" outlineLevel="0" collapsed="false">
      <c r="A143" s="9"/>
      <c r="B143" s="9"/>
      <c r="C143" s="9"/>
      <c r="D143" s="9"/>
      <c r="E143" s="9"/>
      <c r="F143" s="9"/>
      <c r="G143" s="9"/>
      <c r="H143" s="9"/>
      <c r="I143" s="9"/>
      <c r="J143" s="10"/>
    </row>
    <row r="144" customFormat="false" ht="15" hidden="false" customHeight="fals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8"/>
    </row>
    <row r="145" customFormat="false" ht="15" hidden="false" customHeight="false" outlineLevel="0" collapsed="false">
      <c r="A145" s="9"/>
      <c r="B145" s="9"/>
      <c r="C145" s="9"/>
      <c r="D145" s="9"/>
      <c r="E145" s="9"/>
      <c r="F145" s="9"/>
      <c r="G145" s="9"/>
      <c r="H145" s="9"/>
      <c r="I145" s="9"/>
      <c r="J145" s="10"/>
    </row>
    <row r="146" customFormat="false" ht="15" hidden="false" customHeight="fals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8"/>
    </row>
    <row r="147" customFormat="false" ht="15" hidden="false" customHeight="false" outlineLevel="0" collapsed="false">
      <c r="A147" s="9"/>
      <c r="B147" s="9"/>
      <c r="C147" s="9"/>
      <c r="D147" s="9"/>
      <c r="E147" s="9"/>
      <c r="F147" s="9"/>
      <c r="G147" s="9"/>
      <c r="H147" s="9"/>
      <c r="I147" s="9"/>
      <c r="J147" s="10"/>
    </row>
    <row r="148" customFormat="false" ht="15" hidden="false" customHeight="fals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8"/>
    </row>
    <row r="149" customFormat="false" ht="15" hidden="false" customHeight="false" outlineLevel="0" collapsed="false">
      <c r="A149" s="9"/>
      <c r="B149" s="9"/>
      <c r="C149" s="9"/>
      <c r="D149" s="9"/>
      <c r="E149" s="9"/>
      <c r="F149" s="9"/>
      <c r="G149" s="9"/>
      <c r="H149" s="9"/>
      <c r="I149" s="9"/>
      <c r="J149" s="10"/>
    </row>
    <row r="150" customFormat="false" ht="15" hidden="false" customHeight="fals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8"/>
    </row>
    <row r="151" customFormat="false" ht="15" hidden="false" customHeight="false" outlineLevel="0" collapsed="false">
      <c r="A151" s="9"/>
      <c r="B151" s="9"/>
      <c r="C151" s="9"/>
      <c r="D151" s="9"/>
      <c r="E151" s="9"/>
      <c r="F151" s="9"/>
      <c r="G151" s="9"/>
      <c r="H151" s="9"/>
      <c r="I151" s="9"/>
      <c r="J151" s="10"/>
    </row>
    <row r="152" customFormat="false" ht="15" hidden="false" customHeight="fals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8"/>
    </row>
    <row r="153" customFormat="false" ht="15" hidden="false" customHeight="false" outlineLevel="0" collapsed="false">
      <c r="A153" s="9"/>
      <c r="B153" s="9"/>
      <c r="C153" s="9"/>
      <c r="D153" s="9"/>
      <c r="E153" s="9"/>
      <c r="F153" s="9"/>
      <c r="G153" s="9"/>
      <c r="H153" s="9"/>
      <c r="I153" s="9"/>
      <c r="J153" s="10"/>
    </row>
    <row r="154" customFormat="false" ht="15" hidden="false" customHeight="fals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8"/>
    </row>
    <row r="155" customFormat="false" ht="15" hidden="false" customHeight="false" outlineLevel="0" collapsed="false">
      <c r="A155" s="9"/>
      <c r="B155" s="9"/>
      <c r="C155" s="9"/>
      <c r="D155" s="9"/>
      <c r="E155" s="9"/>
      <c r="F155" s="9"/>
      <c r="G155" s="9"/>
      <c r="H155" s="9"/>
      <c r="I155" s="9"/>
      <c r="J155" s="10"/>
    </row>
    <row r="156" customFormat="false" ht="15" hidden="false" customHeight="fals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8"/>
    </row>
    <row r="157" customFormat="false" ht="15" hidden="false" customHeight="false" outlineLevel="0" collapsed="false">
      <c r="A157" s="9"/>
      <c r="B157" s="9"/>
      <c r="C157" s="9"/>
      <c r="D157" s="9"/>
      <c r="E157" s="9"/>
      <c r="F157" s="9"/>
      <c r="G157" s="9"/>
      <c r="H157" s="9"/>
      <c r="I157" s="9"/>
      <c r="J157" s="10"/>
    </row>
    <row r="158" customFormat="false" ht="15" hidden="false" customHeight="fals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8"/>
    </row>
    <row r="159" customFormat="false" ht="15" hidden="false" customHeight="false" outlineLevel="0" collapsed="false">
      <c r="A159" s="9"/>
      <c r="B159" s="9"/>
      <c r="C159" s="9"/>
      <c r="D159" s="9"/>
      <c r="E159" s="9"/>
      <c r="F159" s="9"/>
      <c r="G159" s="9"/>
      <c r="H159" s="9"/>
      <c r="I159" s="9"/>
      <c r="J159" s="10"/>
    </row>
    <row r="160" customFormat="false" ht="15" hidden="false" customHeight="fals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8"/>
    </row>
    <row r="161" customFormat="false" ht="15" hidden="false" customHeight="false" outlineLevel="0" collapsed="false">
      <c r="A161" s="9"/>
      <c r="B161" s="9"/>
      <c r="C161" s="9"/>
      <c r="D161" s="9"/>
      <c r="E161" s="9"/>
      <c r="F161" s="9"/>
      <c r="G161" s="9"/>
      <c r="H161" s="9"/>
      <c r="I161" s="9"/>
      <c r="J161" s="10"/>
    </row>
    <row r="162" customFormat="false" ht="15" hidden="false" customHeight="fals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8"/>
    </row>
    <row r="163" customFormat="false" ht="15" hidden="false" customHeight="false" outlineLevel="0" collapsed="false">
      <c r="A163" s="9"/>
      <c r="B163" s="9"/>
      <c r="C163" s="9"/>
      <c r="D163" s="9"/>
      <c r="E163" s="9"/>
      <c r="F163" s="9"/>
      <c r="G163" s="9"/>
      <c r="H163" s="9"/>
      <c r="I163" s="9"/>
      <c r="J163" s="10"/>
    </row>
    <row r="164" customFormat="false" ht="15" hidden="false" customHeight="fals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8"/>
    </row>
    <row r="165" customFormat="false" ht="15" hidden="false" customHeight="false" outlineLevel="0" collapsed="false">
      <c r="A165" s="9"/>
      <c r="B165" s="9"/>
      <c r="C165" s="9"/>
      <c r="D165" s="9"/>
      <c r="E165" s="9"/>
      <c r="F165" s="9"/>
      <c r="G165" s="9"/>
      <c r="H165" s="9"/>
      <c r="I165" s="9"/>
      <c r="J165" s="10"/>
    </row>
    <row r="166" customFormat="false" ht="15" hidden="false" customHeight="fals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8"/>
    </row>
    <row r="167" customFormat="false" ht="15" hidden="false" customHeight="false" outlineLevel="0" collapsed="false">
      <c r="A167" s="9"/>
      <c r="B167" s="9"/>
      <c r="C167" s="9"/>
      <c r="D167" s="9"/>
      <c r="E167" s="9"/>
      <c r="F167" s="9"/>
      <c r="G167" s="9"/>
      <c r="H167" s="9"/>
      <c r="I167" s="9"/>
      <c r="J167" s="10"/>
    </row>
    <row r="168" customFormat="false" ht="15" hidden="false" customHeight="fals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8"/>
    </row>
    <row r="169" customFormat="false" ht="15" hidden="false" customHeight="false" outlineLevel="0" collapsed="false">
      <c r="A169" s="9"/>
      <c r="B169" s="9"/>
      <c r="C169" s="9"/>
      <c r="D169" s="9"/>
      <c r="E169" s="9"/>
      <c r="F169" s="9"/>
      <c r="G169" s="9"/>
      <c r="H169" s="9"/>
      <c r="I169" s="9"/>
      <c r="J169" s="10"/>
    </row>
    <row r="170" customFormat="false" ht="15" hidden="false" customHeight="fals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8"/>
    </row>
    <row r="171" customFormat="false" ht="15" hidden="false" customHeight="false" outlineLevel="0" collapsed="false">
      <c r="A171" s="9"/>
      <c r="B171" s="9"/>
      <c r="C171" s="9"/>
      <c r="D171" s="9"/>
      <c r="E171" s="9"/>
      <c r="F171" s="9"/>
      <c r="G171" s="9"/>
      <c r="H171" s="9"/>
      <c r="I171" s="9"/>
      <c r="J171" s="10"/>
    </row>
    <row r="172" customFormat="false" ht="15" hidden="false" customHeight="fals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8"/>
    </row>
    <row r="173" customFormat="false" ht="15" hidden="false" customHeight="false" outlineLevel="0" collapsed="false">
      <c r="A173" s="9"/>
      <c r="B173" s="9"/>
      <c r="C173" s="9"/>
      <c r="D173" s="9"/>
      <c r="E173" s="9"/>
      <c r="F173" s="9"/>
      <c r="G173" s="9"/>
      <c r="H173" s="9"/>
      <c r="I173" s="9"/>
      <c r="J173" s="10"/>
    </row>
    <row r="174" customFormat="false" ht="15" hidden="false" customHeight="fals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8"/>
    </row>
    <row r="175" customFormat="false" ht="15" hidden="false" customHeight="false" outlineLevel="0" collapsed="false">
      <c r="A175" s="9"/>
      <c r="B175" s="9"/>
      <c r="C175" s="9"/>
      <c r="D175" s="9"/>
      <c r="E175" s="9"/>
      <c r="F175" s="9"/>
      <c r="G175" s="9"/>
      <c r="H175" s="9"/>
      <c r="I175" s="9"/>
      <c r="J175" s="10"/>
    </row>
    <row r="176" customFormat="false" ht="15" hidden="false" customHeight="fals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8"/>
    </row>
    <row r="177" customFormat="false" ht="15" hidden="false" customHeight="false" outlineLevel="0" collapsed="false">
      <c r="A177" s="9"/>
      <c r="B177" s="9"/>
      <c r="C177" s="9"/>
      <c r="D177" s="9"/>
      <c r="E177" s="9"/>
      <c r="F177" s="9"/>
      <c r="G177" s="9"/>
      <c r="H177" s="9"/>
      <c r="I177" s="9"/>
      <c r="J177" s="10"/>
    </row>
    <row r="178" customFormat="false" ht="15" hidden="false" customHeight="fals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8"/>
    </row>
    <row r="179" customFormat="false" ht="15" hidden="false" customHeight="false" outlineLevel="0" collapsed="false">
      <c r="A179" s="9"/>
      <c r="B179" s="9"/>
      <c r="C179" s="9"/>
      <c r="D179" s="9"/>
      <c r="E179" s="9"/>
      <c r="F179" s="9"/>
      <c r="G179" s="9"/>
      <c r="H179" s="9"/>
      <c r="I179" s="9"/>
      <c r="J179" s="10"/>
    </row>
    <row r="180" customFormat="false" ht="15" hidden="false" customHeight="fals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8"/>
    </row>
    <row r="181" customFormat="false" ht="15" hidden="false" customHeight="false" outlineLevel="0" collapsed="false">
      <c r="A181" s="9"/>
      <c r="B181" s="9"/>
      <c r="C181" s="9"/>
      <c r="D181" s="9"/>
      <c r="E181" s="9"/>
      <c r="F181" s="9"/>
      <c r="G181" s="9"/>
      <c r="H181" s="9"/>
      <c r="I181" s="9"/>
      <c r="J181" s="10"/>
    </row>
    <row r="182" customFormat="false" ht="15" hidden="false" customHeight="fals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8"/>
    </row>
    <row r="183" customFormat="false" ht="15" hidden="false" customHeight="false" outlineLevel="0" collapsed="false">
      <c r="A183" s="9"/>
      <c r="B183" s="9"/>
      <c r="C183" s="9"/>
      <c r="D183" s="9"/>
      <c r="E183" s="9"/>
      <c r="F183" s="9"/>
      <c r="G183" s="9"/>
      <c r="H183" s="9"/>
      <c r="I183" s="9"/>
      <c r="J183" s="10"/>
    </row>
    <row r="184" customFormat="false" ht="15" hidden="false" customHeight="fals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8"/>
    </row>
    <row r="185" customFormat="false" ht="15" hidden="false" customHeight="false" outlineLevel="0" collapsed="false">
      <c r="A185" s="9"/>
      <c r="B185" s="9"/>
      <c r="C185" s="9"/>
      <c r="D185" s="9"/>
      <c r="E185" s="9"/>
      <c r="F185" s="9"/>
      <c r="G185" s="9"/>
      <c r="H185" s="9"/>
      <c r="I185" s="9"/>
      <c r="J185" s="10"/>
    </row>
    <row r="186" customFormat="false" ht="15" hidden="false" customHeight="fals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8"/>
    </row>
    <row r="187" customFormat="false" ht="15" hidden="false" customHeight="false" outlineLevel="0" collapsed="false">
      <c r="A187" s="9"/>
      <c r="B187" s="9"/>
      <c r="C187" s="9"/>
      <c r="D187" s="9"/>
      <c r="E187" s="9"/>
      <c r="F187" s="9"/>
      <c r="G187" s="9"/>
      <c r="H187" s="9"/>
      <c r="I187" s="9"/>
      <c r="J187" s="10"/>
    </row>
    <row r="188" customFormat="false" ht="15" hidden="false" customHeight="fals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8"/>
    </row>
    <row r="189" customFormat="false" ht="15" hidden="false" customHeight="false" outlineLevel="0" collapsed="false">
      <c r="A189" s="9"/>
      <c r="B189" s="9"/>
      <c r="C189" s="9"/>
      <c r="D189" s="9"/>
      <c r="E189" s="9"/>
      <c r="F189" s="9"/>
      <c r="G189" s="9"/>
      <c r="H189" s="9"/>
      <c r="I189" s="9"/>
      <c r="J189" s="10"/>
    </row>
    <row r="190" customFormat="false" ht="15" hidden="false" customHeight="fals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8"/>
    </row>
    <row r="191" customFormat="false" ht="15" hidden="false" customHeight="false" outlineLevel="0" collapsed="false">
      <c r="A191" s="9"/>
      <c r="B191" s="9"/>
      <c r="C191" s="9"/>
      <c r="D191" s="9"/>
      <c r="E191" s="9"/>
      <c r="F191" s="9"/>
      <c r="G191" s="9"/>
      <c r="H191" s="9"/>
      <c r="I191" s="9"/>
      <c r="J191" s="10"/>
    </row>
    <row r="192" customFormat="false" ht="15" hidden="false" customHeight="fals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8"/>
    </row>
    <row r="193" customFormat="false" ht="15" hidden="false" customHeight="false" outlineLevel="0" collapsed="false">
      <c r="A193" s="9"/>
      <c r="B193" s="9"/>
      <c r="C193" s="9"/>
      <c r="D193" s="9"/>
      <c r="E193" s="9"/>
      <c r="F193" s="9"/>
      <c r="G193" s="9"/>
      <c r="H193" s="9"/>
      <c r="I193" s="9"/>
      <c r="J193" s="10"/>
    </row>
    <row r="194" customFormat="false" ht="15" hidden="false" customHeight="fals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8"/>
    </row>
    <row r="195" customFormat="false" ht="15" hidden="false" customHeight="false" outlineLevel="0" collapsed="false">
      <c r="A195" s="9"/>
      <c r="B195" s="9"/>
      <c r="C195" s="9"/>
      <c r="D195" s="9"/>
      <c r="E195" s="9"/>
      <c r="F195" s="9"/>
      <c r="G195" s="9"/>
      <c r="H195" s="9"/>
      <c r="I195" s="9"/>
      <c r="J195" s="10"/>
    </row>
    <row r="196" customFormat="false" ht="15" hidden="false" customHeight="fals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8"/>
    </row>
    <row r="197" customFormat="false" ht="15" hidden="false" customHeight="false" outlineLevel="0" collapsed="false">
      <c r="A197" s="9"/>
      <c r="B197" s="9"/>
      <c r="C197" s="9"/>
      <c r="D197" s="9"/>
      <c r="E197" s="9"/>
      <c r="F197" s="9"/>
      <c r="G197" s="9"/>
      <c r="H197" s="9"/>
      <c r="I197" s="9"/>
      <c r="J197" s="10"/>
    </row>
    <row r="198" customFormat="false" ht="15" hidden="false" customHeight="fals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8"/>
    </row>
    <row r="199" customFormat="false" ht="15" hidden="false" customHeight="false" outlineLevel="0" collapsed="false">
      <c r="A199" s="9"/>
      <c r="B199" s="9"/>
      <c r="C199" s="9"/>
      <c r="D199" s="9"/>
      <c r="E199" s="9"/>
      <c r="F199" s="9"/>
      <c r="G199" s="9"/>
      <c r="H199" s="9"/>
      <c r="I199" s="9"/>
      <c r="J199" s="10"/>
    </row>
    <row r="200" customFormat="false" ht="15" hidden="false" customHeight="fals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8"/>
    </row>
    <row r="201" customFormat="false" ht="15" hidden="false" customHeight="false" outlineLevel="0" collapsed="false">
      <c r="A201" s="9"/>
      <c r="B201" s="9"/>
      <c r="C201" s="9"/>
      <c r="D201" s="9"/>
      <c r="E201" s="9"/>
      <c r="F201" s="9"/>
      <c r="G201" s="9"/>
      <c r="H201" s="9"/>
      <c r="I201" s="9"/>
      <c r="J201" s="10"/>
    </row>
    <row r="203" customFormat="false" ht="15" hidden="false" customHeight="false" outlineLevel="0" collapsed="false">
      <c r="A203" s="11" t="s">
        <v>45</v>
      </c>
    </row>
  </sheetData>
  <autoFilter ref="A1:J201"/>
  <conditionalFormatting sqref="E2:E201">
    <cfRule type="expression" priority="2" aboveAverage="0" equalAverage="0" bottom="0" percent="0" rank="0" text="" dxfId="7">
      <formula>AND($E2&lt;&gt;"",$D2&lt;&gt;"",$E2&gt;$D2)</formula>
    </cfRule>
  </conditionalFormatting>
  <conditionalFormatting sqref="H2:H201">
    <cfRule type="expression" priority="3" aboveAverage="0" equalAverage="0" bottom="0" percent="0" rank="0" text="" dxfId="8">
      <formula>$H2="Oui"</formula>
    </cfRule>
  </conditionalFormatting>
  <dataValidations count="4">
    <dataValidation allowBlank="true" errorStyle="stop" operator="between" showDropDown="false" showErrorMessage="false" showInputMessage="false" sqref="F2:G201" type="list">
      <formula1>"Faible,Moyen,Fort"</formula1>
      <formula2>0</formula2>
    </dataValidation>
    <dataValidation allowBlank="true" errorStyle="stop" operator="between" showDropDown="false" showErrorMessage="false" showInputMessage="false" sqref="H2:H201" type="list">
      <formula1>"Oui,Non"</formula1>
      <formula2>0</formula2>
    </dataValidation>
    <dataValidation allowBlank="true" errorStyle="stop" operator="greaterThanOrEqual" showDropDown="false" showErrorMessage="false" showInputMessage="false" sqref="D2:E201" type="whole">
      <formula1>0</formula1>
      <formula2>0</formula2>
    </dataValidation>
    <dataValidation allowBlank="true" errorStyle="stop" operator="between" showDropDown="false" showErrorMessage="false" showInputMessage="false" sqref="I2:I201" type="list">
      <formula1>"Comme prévu,Météo,Accès difficile,Déchets sous-estimés,Client absent,Matériel,Chantier plus sale,Autre"</formula1>
      <formula2>0</formula2>
    </dataValidation>
  </dataValidations>
  <hyperlinks>
    <hyperlink ref="A203" r:id="rId1" display="Modèle fourni gratuitement par JardiOpti · jardiopti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9"/>
    <col collapsed="false" customWidth="true" hidden="false" outlineLevel="0" max="3" min="3" style="0" width="3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6" min="6" style="0" width="3"/>
    <col collapsed="false" customWidth="true" hidden="false" outlineLevel="0" max="7" min="7" style="0" width="18"/>
    <col collapsed="false" customWidth="true" hidden="false" outlineLevel="0" max="8" min="8" style="0" width="9"/>
  </cols>
  <sheetData>
    <row r="1" customFormat="false" ht="30" hidden="false" customHeight="true" outlineLevel="0" collapsed="false">
      <c r="A1" s="15" t="s">
        <v>68</v>
      </c>
      <c r="B1" s="15"/>
      <c r="C1" s="15"/>
      <c r="D1" s="15"/>
      <c r="E1" s="15"/>
      <c r="F1" s="15"/>
      <c r="G1" s="15"/>
      <c r="H1" s="15"/>
    </row>
    <row r="2" customFormat="false" ht="15" hidden="false" customHeight="false" outlineLevel="0" collapsed="false">
      <c r="A2" s="16" t="s">
        <v>69</v>
      </c>
      <c r="B2" s="16"/>
      <c r="C2" s="16"/>
      <c r="D2" s="16"/>
      <c r="E2" s="16"/>
      <c r="F2" s="16"/>
      <c r="G2" s="16"/>
      <c r="H2" s="16"/>
    </row>
    <row r="4" customFormat="false" ht="15" hidden="false" customHeight="false" outlineLevel="0" collapsed="false">
      <c r="A4" s="17" t="s">
        <v>70</v>
      </c>
    </row>
    <row r="5" customFormat="false" ht="18" hidden="false" customHeight="true" outlineLevel="0" collapsed="false">
      <c r="A5" s="18" t="s">
        <v>71</v>
      </c>
      <c r="B5" s="18"/>
      <c r="D5" s="18" t="s">
        <v>72</v>
      </c>
      <c r="E5" s="18"/>
      <c r="G5" s="18" t="s">
        <v>73</v>
      </c>
      <c r="H5" s="18"/>
    </row>
    <row r="6" customFormat="false" ht="36" hidden="false" customHeight="true" outlineLevel="0" collapsed="false">
      <c r="A6" s="19" t="n">
        <f aca="false">SUM('Suivi des passages'!E2:E201)/60</f>
        <v>5.25</v>
      </c>
      <c r="B6" s="19"/>
      <c r="D6" s="19" t="n">
        <f aca="false">SUM('Suivi des passages'!D2:D201)/60</f>
        <v>4.5</v>
      </c>
      <c r="E6" s="19"/>
      <c r="G6" s="20" t="n">
        <f aca="false">(SUM('Suivi des passages'!E2:E201)-SUM('Suivi des passages'!D2:D201))/60</f>
        <v>0.75</v>
      </c>
      <c r="H6" s="20"/>
    </row>
    <row r="8" customFormat="false" ht="15" hidden="false" customHeight="false" outlineLevel="0" collapsed="false">
      <c r="A8" s="17" t="s">
        <v>74</v>
      </c>
    </row>
    <row r="9" customFormat="false" ht="18" hidden="false" customHeight="true" outlineLevel="0" collapsed="false">
      <c r="A9" s="18" t="s">
        <v>75</v>
      </c>
      <c r="B9" s="18"/>
      <c r="D9" s="18" t="s">
        <v>76</v>
      </c>
      <c r="E9" s="18"/>
      <c r="G9" s="18" t="s">
        <v>77</v>
      </c>
      <c r="H9" s="18"/>
    </row>
    <row r="10" customFormat="false" ht="36" hidden="false" customHeight="true" outlineLevel="0" collapsed="false">
      <c r="A10" s="21" t="n">
        <f aca="false">COUNTA('Suivi des passages'!B2:B201)</f>
        <v>3</v>
      </c>
      <c r="B10" s="21"/>
      <c r="D10" s="21" t="n">
        <f aca="false">COUNTIF('Suivi des passages'!H2:H201,"Oui")</f>
        <v>1</v>
      </c>
      <c r="E10" s="21"/>
      <c r="G10" s="21" t="n">
        <f aca="false">COUNTIF('Suivi des passages'!G2:G201,"Fort")</f>
        <v>1</v>
      </c>
      <c r="H10" s="21"/>
    </row>
    <row r="12" customFormat="false" ht="15" hidden="false" customHeight="false" outlineLevel="0" collapsed="false">
      <c r="A12" s="17" t="s">
        <v>78</v>
      </c>
    </row>
    <row r="13" customFormat="false" ht="16.15" hidden="false" customHeight="false" outlineLevel="0" collapsed="false">
      <c r="A13" s="22" t="s">
        <v>79</v>
      </c>
      <c r="B13" s="22"/>
      <c r="C13" s="22"/>
      <c r="D13" s="22"/>
      <c r="E13" s="22"/>
      <c r="G13" s="23" t="n">
        <f aca="false">IF(SUM('Suivi des passages'!D2:D201)=0,"",(SUM('Suivi des passages'!E2:E201)-SUM('Suivi des passages'!D2:D201))/SUM('Suivi des passages'!D2:D201))</f>
        <v>0.166666666666667</v>
      </c>
      <c r="H13" s="23"/>
    </row>
    <row r="14" customFormat="false" ht="16.15" hidden="false" customHeight="false" outlineLevel="0" collapsed="false">
      <c r="A14" s="22" t="s">
        <v>80</v>
      </c>
      <c r="B14" s="22"/>
      <c r="C14" s="22"/>
      <c r="D14" s="22"/>
      <c r="E14" s="22"/>
      <c r="G14" s="24" t="n">
        <f aca="false">IF(COUNTA('Suivi des passages'!B2:B201)=0,"",COUNTIF('Suivi des passages'!H2:H201,"Oui")/COUNTA('Suivi des passages'!B2:B201))</f>
        <v>0.333333333333333</v>
      </c>
      <c r="H14" s="24"/>
    </row>
    <row r="16" customFormat="false" ht="15" hidden="false" customHeight="true" outlineLevel="0" collapsed="false">
      <c r="A16" s="25" t="s">
        <v>81</v>
      </c>
      <c r="B16" s="25"/>
      <c r="C16" s="25"/>
      <c r="D16" s="25"/>
      <c r="E16" s="25"/>
      <c r="F16" s="25"/>
      <c r="G16" s="25"/>
      <c r="H16" s="25"/>
    </row>
    <row r="17" customFormat="false" ht="1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</row>
    <row r="18" customFormat="false" ht="15" hidden="false" customHeight="false" outlineLevel="0" collapsed="false">
      <c r="A18" s="25"/>
      <c r="B18" s="25"/>
      <c r="C18" s="25"/>
      <c r="D18" s="25"/>
      <c r="E18" s="25"/>
      <c r="F18" s="25"/>
      <c r="G18" s="25"/>
      <c r="H18" s="25"/>
    </row>
    <row r="20" customFormat="false" ht="15" hidden="false" customHeight="false" outlineLevel="0" collapsed="false">
      <c r="A20" s="11" t="s">
        <v>45</v>
      </c>
    </row>
  </sheetData>
  <mergeCells count="19">
    <mergeCell ref="A1:H1"/>
    <mergeCell ref="A2:H2"/>
    <mergeCell ref="A5:B5"/>
    <mergeCell ref="D5:E5"/>
    <mergeCell ref="G5:H5"/>
    <mergeCell ref="A6:B6"/>
    <mergeCell ref="D6:E6"/>
    <mergeCell ref="G6:H6"/>
    <mergeCell ref="A9:B9"/>
    <mergeCell ref="D9:E9"/>
    <mergeCell ref="G9:H9"/>
    <mergeCell ref="A10:B10"/>
    <mergeCell ref="D10:E10"/>
    <mergeCell ref="G10:H10"/>
    <mergeCell ref="A13:E13"/>
    <mergeCell ref="G13:H13"/>
    <mergeCell ref="A14:E14"/>
    <mergeCell ref="G14:H14"/>
    <mergeCell ref="A16:H18"/>
  </mergeCells>
  <hyperlinks>
    <hyperlink ref="A20" r:id="rId1" display="Modèle fourni gratuitement par JardiOpti · jardiopti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2026-06-30T10:02:29Z</dcterms:created>
  <dc:creator>openpyxl</dc:creator>
  <dc:description/>
  <dc:language>fr-FR</dc:language>
  <cp:lastModifiedBy/>
  <dcterms:modified xsi:type="dcterms:W3CDTF">2026-06-30T10:02:29Z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